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 кв" sheetId="1" r:id="rId1"/>
  </sheets>
  <calcPr calcId="124519"/>
</workbook>
</file>

<file path=xl/calcChain.xml><?xml version="1.0" encoding="utf-8"?>
<calcChain xmlns="http://schemas.openxmlformats.org/spreadsheetml/2006/main">
  <c r="E14" i="1"/>
  <c r="E16"/>
  <c r="E17"/>
  <c r="E19"/>
  <c r="E20"/>
  <c r="E21"/>
  <c r="E22"/>
  <c r="D15"/>
  <c r="C15"/>
  <c r="E11"/>
  <c r="E12"/>
  <c r="E13"/>
  <c r="E10"/>
  <c r="D8"/>
  <c r="C8"/>
  <c r="E8" l="1"/>
  <c r="E15"/>
</calcChain>
</file>

<file path=xl/sharedStrings.xml><?xml version="1.0" encoding="utf-8"?>
<sst xmlns="http://schemas.openxmlformats.org/spreadsheetml/2006/main" count="22" uniqueCount="22">
  <si>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</si>
  <si>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</si>
  <si>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</si>
  <si>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</si>
  <si>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</si>
  <si>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</si>
  <si>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</si>
  <si>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</si>
  <si>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</si>
  <si>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</si>
  <si>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субсидии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</si>
  <si>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</si>
  <si>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</si>
  <si>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</si>
  <si>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</si>
  <si>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</si>
  <si>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</si>
  <si>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</si>
  <si>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</si>
  <si>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</si>
  <si>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Исполнение бюджетаСоколовскоого сельсовета Колыванского района Новосибирской области по состоянию на 01.01.2018г. (тыс.руб.)</t>
  </si>
  <si>
    <t>Ежеквартальная информация по состоянию на 01.01.2018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</si>
</sst>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workbookViewId="0">
      <selection activeCell="B3" sqref="B3:E3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21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20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</f>
        <v>8969.2999999999993</v>
      </c>
      <c r="D8" s="5">
        <f>D10+D11+D12+D13+D14</f>
        <v>9966.4</v>
      </c>
      <c r="E8" s="9">
        <f>D8/C8*100</f>
        <v>111.11680956150425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6116.9</v>
      </c>
      <c r="D10" s="6">
        <v>7114</v>
      </c>
      <c r="E10" s="8">
        <f>D10/C10*100</f>
        <v>116.30074057120439</v>
      </c>
    </row>
    <row r="11" spans="2:8" ht="15.75">
      <c r="B11" s="4" t="s">
        <v>8</v>
      </c>
      <c r="C11" s="6">
        <v>917.3</v>
      </c>
      <c r="D11" s="6">
        <v>917.3</v>
      </c>
      <c r="E11" s="8">
        <f t="shared" ref="E11:E14" si="0">D11/C11*100</f>
        <v>100</v>
      </c>
    </row>
    <row r="12" spans="2:8" ht="15.75">
      <c r="B12" s="4" t="s">
        <v>9</v>
      </c>
      <c r="C12" s="6">
        <v>80.5</v>
      </c>
      <c r="D12" s="6">
        <v>80.5</v>
      </c>
      <c r="E12" s="8">
        <f t="shared" si="0"/>
        <v>100</v>
      </c>
    </row>
    <row r="13" spans="2:8" ht="15.75">
      <c r="B13" s="4" t="s">
        <v>10</v>
      </c>
      <c r="C13" s="6">
        <v>200</v>
      </c>
      <c r="D13" s="6">
        <v>200</v>
      </c>
      <c r="E13" s="8">
        <f t="shared" si="0"/>
        <v>100</v>
      </c>
    </row>
    <row r="14" spans="2:8" ht="31.5" customHeight="1">
      <c r="B14" s="4" t="s">
        <v>11</v>
      </c>
      <c r="C14" s="6">
        <v>1654.6</v>
      </c>
      <c r="D14" s="6">
        <v>1654.6</v>
      </c>
      <c r="E14" s="8">
        <f t="shared" si="0"/>
        <v>100</v>
      </c>
    </row>
    <row r="15" spans="2:8" ht="30.75" customHeight="1">
      <c r="B15" s="3" t="s">
        <v>12</v>
      </c>
      <c r="C15" s="5">
        <f>C16+C17+C18+C19+C20+C21+C22</f>
        <v>10456.1</v>
      </c>
      <c r="D15" s="5">
        <f>D16+D17+D18+D19+D20+D21+D22</f>
        <v>9783</v>
      </c>
      <c r="E15" s="10">
        <f>D15/C15*100</f>
        <v>93.562609385908701</v>
      </c>
    </row>
    <row r="16" spans="2:8" ht="30.75" customHeight="1">
      <c r="B16" s="4" t="s">
        <v>13</v>
      </c>
      <c r="C16" s="6">
        <v>2734.8</v>
      </c>
      <c r="D16" s="6">
        <v>2576.5</v>
      </c>
      <c r="E16" s="8">
        <f t="shared" ref="E16:E22" si="1">D16/C16*100</f>
        <v>94.211642533274826</v>
      </c>
    </row>
    <row r="17" spans="2:5" ht="39.75" customHeight="1">
      <c r="B17" s="4" t="s">
        <v>14</v>
      </c>
      <c r="C17" s="6">
        <v>80.400000000000006</v>
      </c>
      <c r="D17" s="6">
        <v>80.400000000000006</v>
      </c>
      <c r="E17" s="8">
        <f t="shared" si="1"/>
        <v>100</v>
      </c>
    </row>
    <row r="18" spans="2:5" ht="25.5" customHeight="1">
      <c r="B18" s="4" t="s">
        <v>15</v>
      </c>
      <c r="C18" s="6">
        <v>0</v>
      </c>
      <c r="D18" s="6">
        <v>0</v>
      </c>
      <c r="E18" s="8"/>
    </row>
    <row r="19" spans="2:5" ht="24" customHeight="1">
      <c r="B19" s="4" t="s">
        <v>16</v>
      </c>
      <c r="C19" s="6">
        <v>1671.6</v>
      </c>
      <c r="D19" s="6">
        <v>1388</v>
      </c>
      <c r="E19" s="8">
        <f t="shared" si="1"/>
        <v>83.034218712610681</v>
      </c>
    </row>
    <row r="20" spans="2:5" ht="33.75" customHeight="1">
      <c r="B20" s="4" t="s">
        <v>17</v>
      </c>
      <c r="C20" s="6">
        <v>1854.3</v>
      </c>
      <c r="D20" s="6">
        <v>1748.4</v>
      </c>
      <c r="E20" s="8">
        <f t="shared" si="1"/>
        <v>94.288950008089316</v>
      </c>
    </row>
    <row r="21" spans="2:5" ht="15.75">
      <c r="B21" s="4" t="s">
        <v>18</v>
      </c>
      <c r="C21" s="6">
        <v>3969.1</v>
      </c>
      <c r="D21" s="6">
        <v>3846.2</v>
      </c>
      <c r="E21" s="8">
        <f t="shared" si="1"/>
        <v>96.903580156710589</v>
      </c>
    </row>
    <row r="22" spans="2:5" ht="33.75" customHeight="1">
      <c r="B22" s="4" t="s">
        <v>19</v>
      </c>
      <c r="C22" s="6">
        <v>145.9</v>
      </c>
      <c r="D22" s="6">
        <v>143.5</v>
      </c>
      <c r="E22" s="8">
        <f t="shared" si="1"/>
        <v>98.355037697052765</v>
      </c>
    </row>
    <row r="23" spans="2:5">
      <c r="B23" s="2"/>
      <c r="C23" s="2"/>
      <c r="D23" s="2"/>
      <c r="E23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2018-01-23T01:53:39Z</dcterms:modified>
</cp:coreProperties>
</file>